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0730" windowHeight="11160" activeTab="0"/>
  </bookViews>
  <sheets>
    <sheet name="Budget 2021" sheetId="1" r:id="rId1"/>
    <sheet name="Program Budget Templat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<sst xmlns="http://schemas.openxmlformats.org/spreadsheetml/2006/main" count="87" uniqueCount="81">
  <si>
    <t>Wildsight Elk Valley Program Budget</t>
  </si>
  <si>
    <t>Program Name:</t>
  </si>
  <si>
    <t>Budget</t>
  </si>
  <si>
    <t>Actual</t>
  </si>
  <si>
    <t>Comments</t>
  </si>
  <si>
    <t>Expenses</t>
  </si>
  <si>
    <t xml:space="preserve">Actual </t>
  </si>
  <si>
    <t>Total Expenses</t>
  </si>
  <si>
    <t>Total Net Income</t>
  </si>
  <si>
    <t>DIRECT REVENUE</t>
  </si>
  <si>
    <t>Fundraising</t>
  </si>
  <si>
    <t>GRANTS</t>
  </si>
  <si>
    <t>TOTAL REVENUE</t>
  </si>
  <si>
    <t>GENERAL EXPENSES</t>
  </si>
  <si>
    <t>CONTRACTOR EXPENSES</t>
  </si>
  <si>
    <t>PROJECT EXPENSES</t>
  </si>
  <si>
    <t>ADMINISTRATIVE EXPENSES</t>
  </si>
  <si>
    <t>TOTAL EXPENSES</t>
  </si>
  <si>
    <t>NET INCOME</t>
  </si>
  <si>
    <t xml:space="preserve">2020-2021 Wildsight Elk Valley Operating Budget </t>
  </si>
  <si>
    <t>Rental Income</t>
  </si>
  <si>
    <t>Schedule A Donations through Regional</t>
  </si>
  <si>
    <t>Donations to Office</t>
  </si>
  <si>
    <t>Interest Income</t>
  </si>
  <si>
    <t>Eco Garden</t>
  </si>
  <si>
    <t>Market Booth</t>
  </si>
  <si>
    <t>Rentals - Tool share</t>
  </si>
  <si>
    <t>Wild Nature Tours</t>
  </si>
  <si>
    <t>Earth Day Event</t>
  </si>
  <si>
    <t>Power of Produce</t>
  </si>
  <si>
    <t>Community Yard Sale</t>
  </si>
  <si>
    <t>Keeping Food Real</t>
  </si>
  <si>
    <t>Little Sprouts</t>
  </si>
  <si>
    <t>Seed Swap/Plant Sales</t>
  </si>
  <si>
    <t>Waste Reduction</t>
  </si>
  <si>
    <t>Provincial</t>
  </si>
  <si>
    <t>Municipal</t>
  </si>
  <si>
    <t>Office Rent</t>
  </si>
  <si>
    <t>Building Maintenance (Inside)</t>
  </si>
  <si>
    <t>Building Maintenance (Outside)</t>
  </si>
  <si>
    <t>Janitorial Supplies</t>
  </si>
  <si>
    <t>Insurance- Directors and Liability</t>
  </si>
  <si>
    <t>Advertising &amp; Marketing</t>
  </si>
  <si>
    <t>Volunteer Appreciation</t>
  </si>
  <si>
    <t>Scholorship</t>
  </si>
  <si>
    <t>Miscellaneous Expenses</t>
  </si>
  <si>
    <t>Branch Coordinator</t>
  </si>
  <si>
    <t>Summer Student</t>
  </si>
  <si>
    <t>Misc. Contracting</t>
  </si>
  <si>
    <t>Office Supplies</t>
  </si>
  <si>
    <t>Postage &amp; Shipping</t>
  </si>
  <si>
    <t>Bank Fees</t>
  </si>
  <si>
    <t>Internet</t>
  </si>
  <si>
    <t>Telephone</t>
  </si>
  <si>
    <t>Utilites</t>
  </si>
  <si>
    <t>Bookkeeping</t>
  </si>
  <si>
    <t>Printing &amp; Copying</t>
  </si>
  <si>
    <t>Travel &amp; Entertainment</t>
  </si>
  <si>
    <t>Fall Fair Event</t>
  </si>
  <si>
    <t>PROJECT REVENUE</t>
  </si>
  <si>
    <t>Seed Library</t>
  </si>
  <si>
    <t xml:space="preserve">Year: </t>
  </si>
  <si>
    <t>Societies Licence</t>
  </si>
  <si>
    <t>Memberships &amp; dues</t>
  </si>
  <si>
    <t>EcoGarden allotment bed rentals</t>
  </si>
  <si>
    <t>Market Booth - produce sales</t>
  </si>
  <si>
    <t>Seed Library - new memberships</t>
  </si>
  <si>
    <t>* Have been estimated by treasurer</t>
  </si>
  <si>
    <t>Power of Produce*</t>
  </si>
  <si>
    <t>Rentals - Tool share*</t>
  </si>
  <si>
    <t>Wild Nature Tours*</t>
  </si>
  <si>
    <t>Community Yard Sale*</t>
  </si>
  <si>
    <t>Keeping Food Real*</t>
  </si>
  <si>
    <t>15% Commission Fees*</t>
  </si>
  <si>
    <t>Fall Fair Event*</t>
  </si>
  <si>
    <t>Total Revenue</t>
  </si>
  <si>
    <t>Revenue (cite sourse eg. Grant, donations etc. )</t>
  </si>
  <si>
    <t>Eco Garden - New Construction</t>
  </si>
  <si>
    <t>Office Renovations</t>
  </si>
  <si>
    <t>Federal**</t>
  </si>
  <si>
    <t>** LFAI $12,500 and IRP $62,000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</si>
</sst>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164" fontId="0" fillId="0" borderId="0" xfId="16" applyFont="1"/>
    <xf numFmtId="164" fontId="0" fillId="2" borderId="0" xfId="16" applyFont="1" applyFill="1"/>
    <xf numFmtId="164" fontId="2" fillId="2" borderId="0" xfId="16" applyFont="1" applyFill="1"/>
    <xf numFmtId="0" fontId="2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87C88-BC3E-47BE-95E0-21C0C4F91108}">
  <sheetPr>
    <pageSetUpPr fitToPage="1"/>
  </sheetPr>
  <dimension ref="A1:D84"/>
  <sheetViews>
    <sheetView tabSelected="1" workbookViewId="0" topLeftCell="A46">
      <selection activeCell="B62" sqref="B62"/>
    </sheetView>
  </sheetViews>
  <sheetFormatPr defaultColWidth="9.140625" defaultRowHeight="15"/>
  <cols>
    <col min="1" max="1" width="43.7109375" style="0" customWidth="1"/>
    <col min="2" max="2" width="13.7109375" style="4" customWidth="1"/>
    <col min="3" max="3" width="12.140625" style="0" customWidth="1"/>
    <col min="4" max="4" width="11.8515625" style="0" customWidth="1"/>
  </cols>
  <sheetData>
    <row r="1" ht="15">
      <c r="A1" t="s">
        <v>19</v>
      </c>
    </row>
    <row r="2" ht="15">
      <c r="A2" t="s">
        <v>67</v>
      </c>
    </row>
    <row r="3" spans="1:4" ht="15">
      <c r="A3" s="1" t="s">
        <v>9</v>
      </c>
      <c r="B3" s="5"/>
      <c r="C3" s="1"/>
      <c r="D3" s="1"/>
    </row>
    <row r="4" spans="1:2" ht="15">
      <c r="A4" t="s">
        <v>20</v>
      </c>
      <c r="B4" s="4">
        <v>6000</v>
      </c>
    </row>
    <row r="5" spans="1:2" ht="15">
      <c r="A5" t="s">
        <v>10</v>
      </c>
      <c r="B5" s="4">
        <v>2000</v>
      </c>
    </row>
    <row r="6" spans="1:2" ht="15">
      <c r="A6" t="s">
        <v>21</v>
      </c>
      <c r="B6" s="4">
        <v>2500</v>
      </c>
    </row>
    <row r="7" spans="1:2" ht="15">
      <c r="A7" t="s">
        <v>22</v>
      </c>
      <c r="B7" s="4">
        <v>2000</v>
      </c>
    </row>
    <row r="8" spans="1:2" ht="15">
      <c r="A8" t="s">
        <v>73</v>
      </c>
      <c r="B8" s="4">
        <v>11175</v>
      </c>
    </row>
    <row r="9" spans="1:2" ht="15">
      <c r="A9" t="s">
        <v>23</v>
      </c>
      <c r="B9" s="4">
        <v>20</v>
      </c>
    </row>
    <row r="12" spans="1:4" ht="15">
      <c r="A12" s="1" t="s">
        <v>59</v>
      </c>
      <c r="B12" s="5"/>
      <c r="C12" s="1"/>
      <c r="D12" s="1"/>
    </row>
    <row r="13" spans="1:2" ht="15">
      <c r="A13" t="s">
        <v>64</v>
      </c>
      <c r="B13" s="4">
        <v>2000</v>
      </c>
    </row>
    <row r="14" spans="1:2" ht="15">
      <c r="A14" t="s">
        <v>65</v>
      </c>
      <c r="B14" s="4">
        <v>1000</v>
      </c>
    </row>
    <row r="15" spans="1:2" ht="15">
      <c r="A15" t="s">
        <v>68</v>
      </c>
      <c r="B15" s="4">
        <v>800</v>
      </c>
    </row>
    <row r="16" spans="1:2" ht="15">
      <c r="A16" t="s">
        <v>69</v>
      </c>
      <c r="B16" s="4">
        <v>400</v>
      </c>
    </row>
    <row r="17" spans="1:2" ht="15">
      <c r="A17" t="s">
        <v>70</v>
      </c>
      <c r="B17" s="4">
        <v>2000</v>
      </c>
    </row>
    <row r="18" spans="1:2" ht="15">
      <c r="A18" t="s">
        <v>28</v>
      </c>
      <c r="B18" s="4">
        <v>850</v>
      </c>
    </row>
    <row r="19" spans="1:2" ht="15">
      <c r="A19" t="s">
        <v>71</v>
      </c>
      <c r="B19" s="4">
        <v>1500</v>
      </c>
    </row>
    <row r="20" spans="1:2" ht="15">
      <c r="A20" t="s">
        <v>72</v>
      </c>
      <c r="B20" s="4">
        <v>1500</v>
      </c>
    </row>
    <row r="21" spans="1:2" ht="15">
      <c r="A21" t="s">
        <v>32</v>
      </c>
      <c r="B21" s="4">
        <v>3000</v>
      </c>
    </row>
    <row r="22" spans="1:2" ht="15">
      <c r="A22" t="s">
        <v>33</v>
      </c>
      <c r="B22" s="4">
        <v>200</v>
      </c>
    </row>
    <row r="23" spans="1:2" ht="15">
      <c r="A23" t="s">
        <v>34</v>
      </c>
      <c r="B23" s="4">
        <v>100</v>
      </c>
    </row>
    <row r="24" spans="1:2" ht="15">
      <c r="A24" t="s">
        <v>74</v>
      </c>
      <c r="B24" s="4">
        <v>5000</v>
      </c>
    </row>
    <row r="25" spans="1:2" ht="15">
      <c r="A25" t="s">
        <v>66</v>
      </c>
      <c r="B25" s="4">
        <v>50</v>
      </c>
    </row>
    <row r="27" spans="1:4" ht="15">
      <c r="A27" s="1" t="s">
        <v>11</v>
      </c>
      <c r="B27" s="5"/>
      <c r="C27" s="1"/>
      <c r="D27" s="1"/>
    </row>
    <row r="28" spans="1:2" ht="15">
      <c r="A28" t="s">
        <v>79</v>
      </c>
      <c r="B28" s="4">
        <v>63325</v>
      </c>
    </row>
    <row r="29" spans="1:2" ht="15">
      <c r="A29" t="s">
        <v>35</v>
      </c>
      <c r="B29" s="4">
        <v>0</v>
      </c>
    </row>
    <row r="30" spans="1:2" ht="15">
      <c r="A30" t="s">
        <v>36</v>
      </c>
      <c r="B30" s="4">
        <v>0</v>
      </c>
    </row>
    <row r="32" spans="1:4" ht="15">
      <c r="A32" s="3" t="s">
        <v>12</v>
      </c>
      <c r="B32" s="6">
        <f>SUM(B4:B30)</f>
        <v>105420</v>
      </c>
      <c r="C32" s="1"/>
      <c r="D32" s="1"/>
    </row>
    <row r="34" ht="15">
      <c r="A34" t="s">
        <v>13</v>
      </c>
    </row>
    <row r="35" spans="1:2" ht="15">
      <c r="A35" t="s">
        <v>78</v>
      </c>
      <c r="B35" s="4">
        <v>24000</v>
      </c>
    </row>
    <row r="36" spans="1:2" ht="15">
      <c r="A36" t="s">
        <v>37</v>
      </c>
      <c r="B36" s="4">
        <v>11100</v>
      </c>
    </row>
    <row r="37" spans="1:2" ht="15">
      <c r="A37" t="s">
        <v>38</v>
      </c>
      <c r="B37" s="4">
        <v>150</v>
      </c>
    </row>
    <row r="38" spans="1:2" ht="15">
      <c r="A38" t="s">
        <v>39</v>
      </c>
      <c r="B38" s="4">
        <v>150</v>
      </c>
    </row>
    <row r="39" spans="1:2" ht="15">
      <c r="A39" t="s">
        <v>40</v>
      </c>
      <c r="B39" s="4">
        <v>100</v>
      </c>
    </row>
    <row r="40" spans="1:2" ht="15">
      <c r="A40" t="s">
        <v>41</v>
      </c>
      <c r="B40" s="4">
        <v>700</v>
      </c>
    </row>
    <row r="41" spans="1:2" ht="15">
      <c r="A41" t="s">
        <v>42</v>
      </c>
      <c r="B41" s="4">
        <v>200</v>
      </c>
    </row>
    <row r="42" spans="1:2" ht="15">
      <c r="A42" t="s">
        <v>43</v>
      </c>
      <c r="B42" s="4">
        <v>150</v>
      </c>
    </row>
    <row r="43" spans="1:2" ht="15">
      <c r="A43" t="s">
        <v>44</v>
      </c>
      <c r="B43" s="4">
        <v>0</v>
      </c>
    </row>
    <row r="44" spans="1:2" ht="15">
      <c r="A44" t="s">
        <v>45</v>
      </c>
      <c r="B44" s="4">
        <v>500</v>
      </c>
    </row>
    <row r="46" ht="15">
      <c r="A46" t="s">
        <v>14</v>
      </c>
    </row>
    <row r="47" spans="1:2" ht="15">
      <c r="A47" t="s">
        <v>46</v>
      </c>
      <c r="B47" s="4">
        <v>0</v>
      </c>
    </row>
    <row r="48" spans="1:2" ht="15">
      <c r="A48" t="s">
        <v>47</v>
      </c>
      <c r="B48" s="4">
        <v>0</v>
      </c>
    </row>
    <row r="49" spans="1:2" ht="15">
      <c r="A49" t="s">
        <v>48</v>
      </c>
      <c r="B49" s="4">
        <v>37000</v>
      </c>
    </row>
    <row r="51" spans="1:4" ht="15">
      <c r="A51" s="1" t="s">
        <v>15</v>
      </c>
      <c r="B51" s="5"/>
      <c r="C51" s="1"/>
      <c r="D51" s="1"/>
    </row>
    <row r="53" spans="1:2" ht="15">
      <c r="A53" t="s">
        <v>77</v>
      </c>
      <c r="B53" s="4">
        <v>12500</v>
      </c>
    </row>
    <row r="54" spans="1:2" ht="15">
      <c r="A54" t="s">
        <v>24</v>
      </c>
      <c r="B54" s="4">
        <v>500</v>
      </c>
    </row>
    <row r="55" spans="1:2" ht="15">
      <c r="A55" t="s">
        <v>25</v>
      </c>
      <c r="B55" s="4">
        <v>300</v>
      </c>
    </row>
    <row r="56" spans="1:2" ht="15">
      <c r="A56" t="s">
        <v>29</v>
      </c>
      <c r="B56" s="4">
        <v>800</v>
      </c>
    </row>
    <row r="57" spans="1:2" ht="15">
      <c r="A57" t="s">
        <v>26</v>
      </c>
      <c r="B57" s="4">
        <v>100</v>
      </c>
    </row>
    <row r="58" spans="1:2" ht="15">
      <c r="A58" t="s">
        <v>27</v>
      </c>
      <c r="B58" s="4">
        <v>1000</v>
      </c>
    </row>
    <row r="59" spans="1:2" ht="15">
      <c r="A59" t="s">
        <v>28</v>
      </c>
      <c r="B59" s="4">
        <v>850</v>
      </c>
    </row>
    <row r="60" spans="1:2" ht="15">
      <c r="A60" t="s">
        <v>30</v>
      </c>
      <c r="B60" s="4">
        <v>500</v>
      </c>
    </row>
    <row r="61" spans="1:2" ht="15">
      <c r="A61" t="s">
        <v>31</v>
      </c>
      <c r="B61" s="4">
        <v>1500</v>
      </c>
    </row>
    <row r="62" spans="1:2" ht="15">
      <c r="A62" t="s">
        <v>32</v>
      </c>
      <c r="B62" s="4">
        <v>2400</v>
      </c>
    </row>
    <row r="63" spans="1:2" ht="15">
      <c r="A63" t="s">
        <v>33</v>
      </c>
      <c r="B63" s="4">
        <v>0</v>
      </c>
    </row>
    <row r="64" spans="1:2" ht="15">
      <c r="A64" t="s">
        <v>34</v>
      </c>
      <c r="B64" s="4">
        <v>100</v>
      </c>
    </row>
    <row r="65" spans="1:2" ht="15">
      <c r="A65" t="s">
        <v>58</v>
      </c>
      <c r="B65" s="4">
        <v>5000</v>
      </c>
    </row>
    <row r="66" spans="1:2" ht="15">
      <c r="A66" t="s">
        <v>60</v>
      </c>
      <c r="B66" s="4">
        <v>0</v>
      </c>
    </row>
    <row r="68" spans="1:4" ht="15">
      <c r="A68" s="1" t="s">
        <v>16</v>
      </c>
      <c r="B68" s="5"/>
      <c r="C68" s="1"/>
      <c r="D68" s="1"/>
    </row>
    <row r="69" spans="1:2" ht="15">
      <c r="A69" t="s">
        <v>62</v>
      </c>
      <c r="B69" s="4">
        <v>50</v>
      </c>
    </row>
    <row r="70" spans="1:2" ht="15">
      <c r="A70" t="s">
        <v>49</v>
      </c>
      <c r="B70" s="4">
        <v>850</v>
      </c>
    </row>
    <row r="71" spans="1:2" ht="15">
      <c r="A71" t="s">
        <v>50</v>
      </c>
      <c r="B71" s="4">
        <v>20</v>
      </c>
    </row>
    <row r="72" spans="1:2" ht="15">
      <c r="A72" t="s">
        <v>51</v>
      </c>
      <c r="B72" s="4">
        <v>200</v>
      </c>
    </row>
    <row r="73" spans="1:2" ht="15">
      <c r="A73" t="s">
        <v>52</v>
      </c>
      <c r="B73" s="4">
        <v>2000</v>
      </c>
    </row>
    <row r="74" spans="1:2" ht="15">
      <c r="A74" t="s">
        <v>53</v>
      </c>
      <c r="B74" s="4">
        <v>0</v>
      </c>
    </row>
    <row r="75" spans="1:2" ht="15">
      <c r="A75" t="s">
        <v>54</v>
      </c>
      <c r="B75" s="4">
        <v>600</v>
      </c>
    </row>
    <row r="76" spans="1:2" ht="15">
      <c r="A76" t="s">
        <v>55</v>
      </c>
      <c r="B76" s="4">
        <v>1600</v>
      </c>
    </row>
    <row r="77" spans="1:2" ht="15">
      <c r="A77" t="s">
        <v>56</v>
      </c>
      <c r="B77" s="4">
        <v>400</v>
      </c>
    </row>
    <row r="78" spans="1:2" ht="15">
      <c r="A78" t="s">
        <v>57</v>
      </c>
      <c r="B78" s="4">
        <v>100</v>
      </c>
    </row>
    <row r="79" spans="1:2" ht="15">
      <c r="A79" t="s">
        <v>63</v>
      </c>
      <c r="B79" s="4">
        <v>0</v>
      </c>
    </row>
    <row r="80" spans="1:4" ht="15">
      <c r="A80" s="3" t="s">
        <v>17</v>
      </c>
      <c r="B80" s="6">
        <f>SUM(B35:B79)</f>
        <v>105420</v>
      </c>
      <c r="C80" s="1"/>
      <c r="D80" s="1"/>
    </row>
    <row r="82" spans="1:4" ht="15">
      <c r="A82" s="3" t="s">
        <v>18</v>
      </c>
      <c r="B82" s="6">
        <f>B32-B80</f>
        <v>0</v>
      </c>
      <c r="C82" s="1"/>
      <c r="D82" s="1"/>
    </row>
    <row r="84" ht="15">
      <c r="A84" s="7" t="s">
        <v>80</v>
      </c>
    </row>
  </sheetData>
  <printOptions/>
  <pageMargins left="0.7" right="0.7" top="0.75" bottom="0.75" header="0.3" footer="0.3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EADE2-2251-4514-A5DB-6B0FEB96684D}">
  <dimension ref="A1:D32"/>
  <sheetViews>
    <sheetView workbookViewId="0" topLeftCell="A1">
      <selection activeCell="B5" sqref="B5"/>
    </sheetView>
  </sheetViews>
  <sheetFormatPr defaultColWidth="9.140625" defaultRowHeight="15"/>
  <cols>
    <col min="1" max="1" width="44.28125" style="0" customWidth="1"/>
    <col min="2" max="2" width="12.57421875" style="4" customWidth="1"/>
    <col min="3" max="3" width="11.421875" style="4" customWidth="1"/>
    <col min="4" max="4" width="31.57421875" style="0" customWidth="1"/>
  </cols>
  <sheetData>
    <row r="1" ht="15">
      <c r="A1" s="2" t="s">
        <v>0</v>
      </c>
    </row>
    <row r="2" ht="15">
      <c r="A2" s="2" t="s">
        <v>61</v>
      </c>
    </row>
    <row r="3" ht="15">
      <c r="A3" s="2" t="s">
        <v>1</v>
      </c>
    </row>
    <row r="5" spans="1:4" ht="15">
      <c r="A5" s="3" t="s">
        <v>76</v>
      </c>
      <c r="B5" s="6" t="s">
        <v>2</v>
      </c>
      <c r="C5" s="6" t="s">
        <v>3</v>
      </c>
      <c r="D5" s="3" t="s">
        <v>4</v>
      </c>
    </row>
    <row r="14" spans="1:3" ht="15">
      <c r="A14" s="2" t="s">
        <v>75</v>
      </c>
      <c r="B14" s="4">
        <f>SUM(B6:B13)</f>
        <v>0</v>
      </c>
      <c r="C14" s="4">
        <f>SUM(C6:C13)</f>
        <v>0</v>
      </c>
    </row>
    <row r="15" spans="1:4" ht="15">
      <c r="A15" s="3" t="s">
        <v>5</v>
      </c>
      <c r="B15" s="6" t="s">
        <v>2</v>
      </c>
      <c r="C15" s="6" t="s">
        <v>6</v>
      </c>
      <c r="D15" s="3" t="s">
        <v>4</v>
      </c>
    </row>
    <row r="16" ht="15">
      <c r="A16" s="2"/>
    </row>
    <row r="22" ht="15">
      <c r="A22" s="2"/>
    </row>
    <row r="31" spans="1:3" ht="15">
      <c r="A31" s="2" t="s">
        <v>7</v>
      </c>
      <c r="B31" s="4">
        <f>SUM(B16:B30)</f>
        <v>0</v>
      </c>
      <c r="C31" s="4">
        <f>SUM(C16:C30)</f>
        <v>0</v>
      </c>
    </row>
    <row r="32" spans="1:4" ht="15">
      <c r="A32" s="3" t="s">
        <v>8</v>
      </c>
      <c r="B32" s="5">
        <f>B14-B31</f>
        <v>0</v>
      </c>
      <c r="C32" s="5">
        <f>C14-C31</f>
        <v>0</v>
      </c>
      <c r="D32" s="1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maricas</cp:lastModifiedBy>
  <cp:lastPrinted>2020-04-27T02:06:49Z</cp:lastPrinted>
  <dcterms:created xsi:type="dcterms:W3CDTF">2020-04-03T20:49:48Z</dcterms:created>
  <dcterms:modified xsi:type="dcterms:W3CDTF">2020-04-27T21:22:53Z</dcterms:modified>
  <cp:category/>
  <cp:version/>
  <cp:contentType/>
  <cp:contentStatus/>
</cp:coreProperties>
</file>